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Инна\отчеты\ОТЧЕТЫ 1С\"/>
    </mc:Choice>
  </mc:AlternateContent>
  <bookViews>
    <workbookView xWindow="0" yWindow="0" windowWidth="23040" windowHeight="933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</definedName>
    <definedName name="LAST_CELL" localSheetId="2">Источники!$F$44</definedName>
    <definedName name="LAST_CELL" localSheetId="1">Расходы!$F$53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</definedName>
    <definedName name="REND_1" localSheetId="2">Источники!$A$32</definedName>
    <definedName name="REND_1" localSheetId="1">Расходы!$A$54</definedName>
    <definedName name="S_520" localSheetId="2">Источники!$A$14</definedName>
    <definedName name="S_620" localSheetId="2">Источники!$A$23</definedName>
    <definedName name="S_700" localSheetId="2">Источники!$A$25</definedName>
    <definedName name="S_700A" localSheetId="2">Источники!$A$26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52" i="2" l="1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9" i="1"/>
</calcChain>
</file>

<file path=xl/sharedStrings.xml><?xml version="1.0" encoding="utf-8"?>
<sst xmlns="http://schemas.openxmlformats.org/spreadsheetml/2006/main" count="281" uniqueCount="159">
  <si>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</si>
  <si>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</si>
  <si>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</si>
  <si>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</si>
  <si>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</si>
  <si>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</si>
  <si>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</si>
  <si>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</si>
  <si>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</si>
  <si>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</si>
  <si>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</si>
  <si>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</si>
  <si>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</si>
  <si>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</si>
  <si>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</si>
  <si>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министерство финансов Иркутской области</t>
  </si>
  <si>
    <t>Иркутская область</t>
  </si>
  <si>
    <t>Периодичность: годовая</t>
  </si>
  <si>
    <t>Единица измерения: руб.</t>
  </si>
  <si>
    <t>83496056</t>
  </si>
  <si>
    <t>810</t>
  </si>
  <si>
    <t>25000000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</si>
  <si>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</si>
  <si>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</si>
  <si>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</si>
  <si>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</si>
  <si>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</si>
  <si>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</si>
  <si>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</si>
  <si>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</si>
  <si>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</si>
  <si>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</si>
  <si>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</si>
  <si>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</si>
  <si>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</si>
  <si>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</si>
  <si>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</si>
  <si>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</si>
  <si>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</si>
  <si>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</si>
  <si>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</si>
  <si>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</si>
  <si>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</si>
  <si>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ОБРАЗОВАНИЕ</t>
  </si>
  <si>
    <t xml:space="preserve">000 0700 0000000000 000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</si>
  <si>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</si>
  <si>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</si>
  <si>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</si>
  <si>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</si>
  <si>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</si>
  <si>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</si>
  <si>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</si>
  <si>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</si>
  <si>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</si>
  <si>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</si>
  <si>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Закупка товаров, работ и услуг для обеспечения государственных (муниципальных) нужд</t>
  </si>
  <si>
    <t xml:space="preserve">000 0700 0000000000 200 </t>
  </si>
  <si>
    <t>Иные закупки товаров, работ и услуг для обеспечения государственных (муниципальных) нужд</t>
  </si>
  <si>
    <t xml:space="preserve">000 0700 0000000000 240 </t>
  </si>
  <si>
    <t>Закупка товаров, работ и услуг в сфере информационно-коммуникационных технологий</t>
  </si>
  <si>
    <t xml:space="preserve">000 0700 0000000000 242 </t>
  </si>
  <si>
    <t>Прочая закупка товаров, работ и услуг</t>
  </si>
  <si>
    <t xml:space="preserve">000 0700 0000000000 244 </t>
  </si>
  <si>
    <t>Закупка энергетических ресурсов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</si>
  <si>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</si>
  <si>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</si>
  <si>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</si>
  <si>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</si>
  <si>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</si>
  <si>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</si>
  <si>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</si>
  <si>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Иные бюджетные ассигнования</t>
  </si>
  <si>
    <t xml:space="preserve">000 0700 0000000000 800 </t>
  </si>
  <si>
    <t>Уплата налогов, сборов и иных платежей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</si>
  <si>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</si>
  <si>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</si>
  <si>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</si>
  <si>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</si>
  <si>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</si>
  <si>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</si>
  <si>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</si>
  <si>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</si>
  <si>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</si>
  <si>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</si>
  <si>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</si>
  <si>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</si>
  <si>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</si>
  <si>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</si>
  <si>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</si>
  <si>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</si>
  <si>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</si>
  <si>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</si>
  <si>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000 0702 0000000000 800 </t>
  </si>
  <si>
    <t xml:space="preserve">000 0702 0000000000 850 </t>
  </si>
  <si>
    <t xml:space="preserve">000 0702 0000000000 851 </t>
  </si>
  <si>
    <t>Другие вопросы в области образования</t>
  </si>
  <si>
    <t xml:space="preserve">000 0709 0000000000 000 </t>
  </si>
  <si>
    <t xml:space="preserve">000 0709 0000000000 200 </t>
  </si>
  <si>
    <t xml:space="preserve">000 0709 0000000000 240 </t>
  </si>
  <si>
    <t xml:space="preserve">000 0709 0000000000 242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</si>
  <si>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</si>
  <si>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</si>
  <si>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</si>
  <si>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</si>
  <si>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</si>
  <si>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</si>
  <si>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</si>
  <si>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</si>
  <si>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</si>
  <si>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</si>
  <si>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</si>
  <si>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субъектами Российской Федерации кредитов от кредитных организаций в валюте Российской Федерации</t>
  </si>
  <si>
    <t>810 01020000020000710</t>
  </si>
  <si>
    <t>Погашение субъектами Российской Федерации кредитов от кредитных организаций в валюте Российской Федерации</t>
  </si>
  <si>
    <t>810 01020000020000810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</si>
  <si>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</si>
  <si>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810 01030100020000710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</si>
  <si>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</si>
  <si>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810 01030100020000810</t>
  </si>
  <si>
    <t>Средства от продажи акций и иных форм участия в капитале, находящихся в собственности субъектов Российской Федерации</t>
  </si>
  <si>
    <t>813 01060100020000630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</si>
  <si>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</si>
  <si>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810 01060502020000540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</si>
  <si>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</si>
  <si>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810 01060502020000640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</si>
  <si>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</si>
  <si>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</si>
  <si>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</si>
  <si>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</si>
  <si>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</si>
  <si>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</si>
  <si>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</si>
  <si>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</si>
  <si>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</si>
  <si>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</si>
  <si>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субъектов Российской Федерации</t>
  </si>
  <si>
    <t>000 01050201020000510</t>
  </si>
  <si>
    <t>810 01050201020000510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</si>
  <si>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</si>
  <si>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</si>
  <si>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</si>
  <si>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субъектов Российской Федерации</t>
  </si>
  <si>
    <t>000 01050201020000610</t>
  </si>
  <si>
    <t>810 01050201020000610</t>
  </si>
  <si>
    <t>"________"    _______________  200___  г.</t>
  </si>
  <si>
    <t>Доходы/EXPORT_SRC_KIND</t>
  </si>
  <si>
    <t>02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</si>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</sst>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&quot;г.&quot;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0" fontId="54" fillId="2" borderId="32" xfId="0" applyNumberFormat="1" applyFont="1" applyFill="1" applyBorder="1" applyAlignment="1">
      <alignment horizontal="left"/>
    </xf>
    <xf numFmtId="0" fontId="55" fillId="2" borderId="33" xfId="0" applyNumberFormat="1" applyFont="1" applyFill="1" applyBorder="1" applyAlignment="1">
      <alignment horizontal="center"/>
    </xf>
    <xf numFmtId="49" fontId="56" fillId="2" borderId="33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5" xfId="0" applyNumberFormat="1" applyFont="1" applyFill="1" applyBorder="1" applyAlignment="1">
      <alignment vertical="center" wrapText="1"/>
    </xf>
    <xf numFmtId="49" fontId="67" fillId="2" borderId="35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6" xfId="0" applyNumberFormat="1" applyFont="1" applyFill="1" applyBorder="1" applyAlignment="1">
      <alignment vertical="center" wrapText="1"/>
    </xf>
    <xf numFmtId="49" fontId="71" fillId="2" borderId="36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7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6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49" fontId="102" fillId="2" borderId="1" xfId="0" applyNumberFormat="1" applyFont="1" applyFill="1" applyBorder="1" applyAlignment="1">
      <alignment horizontal="center"/>
    </xf>
    <xf numFmtId="0" fontId="103" fillId="2" borderId="1" xfId="0" applyNumberFormat="1" applyFont="1" applyFill="1" applyBorder="1" applyAlignment="1"/>
    <xf numFmtId="49" fontId="105" fillId="2" borderId="45" xfId="0" applyNumberFormat="1" applyFont="1" applyFill="1" applyBorder="1" applyAlignment="1">
      <alignment horizontal="left" wrapText="1"/>
    </xf>
    <xf numFmtId="49" fontId="106" fillId="2" borderId="23" xfId="0" applyNumberFormat="1" applyFont="1" applyFill="1" applyBorder="1" applyAlignment="1">
      <alignment horizontal="center" wrapText="1"/>
    </xf>
    <xf numFmtId="49" fontId="107" fillId="2" borderId="25" xfId="0" applyNumberFormat="1" applyFont="1" applyFill="1" applyBorder="1" applyAlignment="1">
      <alignment horizontal="center" wrapText="1"/>
    </xf>
    <xf numFmtId="4" fontId="108" fillId="2" borderId="25" xfId="0" applyNumberFormat="1" applyFont="1" applyFill="1" applyBorder="1" applyAlignment="1">
      <alignment horizontal="right"/>
    </xf>
    <xf numFmtId="4" fontId="109" fillId="2" borderId="39" xfId="0" applyNumberFormat="1" applyFont="1" applyFill="1" applyBorder="1" applyAlignment="1">
      <alignment horizontal="right"/>
    </xf>
    <xf numFmtId="0" fontId="110" fillId="2" borderId="46" xfId="0" applyNumberFormat="1" applyFont="1" applyFill="1" applyBorder="1" applyAlignment="1">
      <alignment horizontal="left"/>
    </xf>
    <xf numFmtId="0" fontId="111" fillId="2" borderId="28" xfId="0" applyNumberFormat="1" applyFont="1" applyFill="1" applyBorder="1" applyAlignment="1">
      <alignment horizontal="center"/>
    </xf>
    <xf numFmtId="0" fontId="112" fillId="2" borderId="30" xfId="0" applyNumberFormat="1" applyFont="1" applyFill="1" applyBorder="1" applyAlignment="1">
      <alignment horizontal="center"/>
    </xf>
    <xf numFmtId="49" fontId="113" fillId="2" borderId="30" xfId="0" applyNumberFormat="1" applyFont="1" applyFill="1" applyBorder="1" applyAlignment="1">
      <alignment horizontal="center"/>
    </xf>
    <xf numFmtId="49" fontId="114" fillId="2" borderId="31" xfId="0" applyNumberFormat="1" applyFont="1" applyFill="1" applyBorder="1" applyAlignment="1">
      <alignment horizontal="center"/>
    </xf>
    <xf numFmtId="49" fontId="115" fillId="2" borderId="15" xfId="0" applyNumberFormat="1" applyFont="1" applyFill="1" applyBorder="1" applyAlignment="1">
      <alignment horizontal="center" wrapText="1"/>
    </xf>
    <xf numFmtId="49" fontId="116" fillId="2" borderId="16" xfId="0" applyNumberFormat="1" applyFont="1" applyFill="1" applyBorder="1" applyAlignment="1">
      <alignment horizontal="center" wrapText="1"/>
    </xf>
    <xf numFmtId="49" fontId="117" fillId="2" borderId="37" xfId="0" applyNumberFormat="1" applyFont="1" applyFill="1" applyBorder="1" applyAlignment="1">
      <alignment horizontal="left" wrapText="1"/>
    </xf>
    <xf numFmtId="49" fontId="118" fillId="2" borderId="15" xfId="0" applyNumberFormat="1" applyFont="1" applyFill="1" applyBorder="1" applyAlignment="1">
      <alignment horizontal="center" wrapText="1"/>
    </xf>
    <xf numFmtId="49" fontId="119" fillId="2" borderId="16" xfId="0" applyNumberFormat="1" applyFont="1" applyFill="1" applyBorder="1" applyAlignment="1">
      <alignment horizontal="center" wrapText="1"/>
    </xf>
    <xf numFmtId="4" fontId="120" fillId="2" borderId="16" xfId="0" applyNumberFormat="1" applyFont="1" applyFill="1" applyBorder="1" applyAlignment="1">
      <alignment horizontal="right"/>
    </xf>
    <xf numFmtId="4" fontId="121" fillId="2" borderId="17" xfId="0" applyNumberFormat="1" applyFont="1" applyFill="1" applyBorder="1" applyAlignment="1">
      <alignment horizontal="right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2" xfId="0" applyNumberFormat="1" applyFont="1" applyFill="1" applyBorder="1" applyAlignment="1">
      <alignment horizontal="left"/>
    </xf>
    <xf numFmtId="0" fontId="125" fillId="2" borderId="33" xfId="0" applyNumberFormat="1" applyFont="1" applyFill="1" applyBorder="1" applyAlignment="1">
      <alignment horizontal="center"/>
    </xf>
    <xf numFmtId="0" fontId="126" fillId="2" borderId="33" xfId="0" applyNumberFormat="1" applyFont="1" applyFill="1" applyBorder="1" applyAlignment="1">
      <alignment horizontal="left"/>
    </xf>
    <xf numFmtId="49" fontId="127" fillId="2" borderId="33" xfId="0" applyNumberFormat="1" applyFont="1" applyFill="1" applyBorder="1" applyAlignment="1"/>
    <xf numFmtId="0" fontId="128" fillId="2" borderId="33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1" fillId="2" borderId="34" xfId="0" applyNumberFormat="1" applyFont="1" applyFill="1" applyBorder="1" applyAlignment="1">
      <alignment horizontal="center" vertical="center" wrapText="1"/>
    </xf>
    <xf numFmtId="0" fontId="64" fillId="2" borderId="35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49" fontId="101" fillId="2" borderId="1" xfId="0" applyNumberFormat="1" applyFont="1" applyFill="1" applyBorder="1" applyAlignment="1">
      <alignment horizontal="right"/>
    </xf>
    <xf numFmtId="0" fontId="104" fillId="2" borderId="3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190500</xdr:rowOff>
    </xdr:from>
    <xdr:to>
      <xdr:col>2</xdr:col>
      <xdr:colOff>2161289</xdr:colOff>
      <xdr:row>36</xdr:row>
      <xdr:rowOff>47625</xdr:rowOff>
    </xdr:to>
    <xdr:grpSp>
      <xdr:nvGrpSpPr>
        <xdr:cNvPr id="2" name="Group 0"/>
        <xdr:cNvGrpSpPr/>
      </xdr:nvGrpSpPr>
      <xdr:grpSpPr>
        <a:xfrm>
          <a:off x="0" y="93040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37</xdr:row>
      <xdr:rowOff>76200</xdr:rowOff>
    </xdr:from>
    <xdr:to>
      <xdr:col>2</xdr:col>
      <xdr:colOff>2161289</xdr:colOff>
      <xdr:row>40</xdr:row>
      <xdr:rowOff>66675</xdr:rowOff>
    </xdr:to>
    <xdr:grpSp>
      <xdr:nvGrpSpPr>
        <xdr:cNvPr id="10" name="Group 0"/>
        <xdr:cNvGrpSpPr/>
      </xdr:nvGrpSpPr>
      <xdr:grpSpPr>
        <a:xfrm>
          <a:off x="0" y="98602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41</xdr:row>
      <xdr:rowOff>95250</xdr:rowOff>
    </xdr:from>
    <xdr:to>
      <xdr:col>2</xdr:col>
      <xdr:colOff>2161289</xdr:colOff>
      <xdr:row>43</xdr:row>
      <xdr:rowOff>114300</xdr:rowOff>
    </xdr:to>
    <xdr:grpSp>
      <xdr:nvGrpSpPr>
        <xdr:cNvPr id="18" name="Group 0"/>
        <xdr:cNvGrpSpPr/>
      </xdr:nvGrpSpPr>
      <xdr:grpSpPr>
        <a:xfrm>
          <a:off x="0" y="105194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workbookViewId="0"/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3"/>
      <c r="B1" s="103"/>
      <c r="C1" s="103"/>
      <c r="D1" s="103"/>
      <c r="E1" s="1"/>
      <c r="F1" s="2"/>
    </row>
    <row r="2" spans="1:6" ht="16.95" customHeight="1" x14ac:dyDescent="0.3">
      <c r="A2" s="103" t="s">
        <v>1</v>
      </c>
      <c r="B2" s="103"/>
      <c r="C2" s="103"/>
      <c r="D2" s="103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4" t="s">
        <v>6</v>
      </c>
      <c r="B4" s="104"/>
      <c r="C4" s="104"/>
      <c r="D4" s="104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19</v>
      </c>
    </row>
    <row r="6" spans="1:6" ht="14.4" x14ac:dyDescent="0.3">
      <c r="A6" s="12" t="s">
        <v>9</v>
      </c>
      <c r="B6" s="105" t="s">
        <v>15</v>
      </c>
      <c r="C6" s="106"/>
      <c r="D6" s="106"/>
      <c r="E6" s="8" t="s">
        <v>10</v>
      </c>
      <c r="F6" s="11" t="s">
        <v>20</v>
      </c>
    </row>
    <row r="7" spans="1:6" ht="14.4" x14ac:dyDescent="0.3">
      <c r="A7" s="12" t="s">
        <v>11</v>
      </c>
      <c r="B7" s="107" t="s">
        <v>16</v>
      </c>
      <c r="C7" s="107"/>
      <c r="D7" s="107"/>
      <c r="E7" s="8" t="s">
        <v>12</v>
      </c>
      <c r="F7" s="13" t="s">
        <v>21</v>
      </c>
    </row>
    <row r="8" spans="1:6" ht="14.4" x14ac:dyDescent="0.3">
      <c r="A8" s="12" t="s">
        <v>17</v>
      </c>
      <c r="B8" s="12"/>
      <c r="C8" s="12"/>
      <c r="D8" s="14"/>
      <c r="E8" s="8"/>
      <c r="F8" s="15"/>
    </row>
    <row r="9" spans="1:6" ht="14.4" x14ac:dyDescent="0.3">
      <c r="A9" s="12" t="s">
        <v>18</v>
      </c>
      <c r="B9" s="12"/>
      <c r="C9" s="16"/>
      <c r="D9" s="14"/>
      <c r="E9" s="8" t="s">
        <v>13</v>
      </c>
      <c r="F9" s="17" t="s">
        <v>14</v>
      </c>
    </row>
    <row r="10" spans="1:6" ht="20.25" customHeight="1" x14ac:dyDescent="0.3">
      <c r="A10" s="108" t="s">
        <v>22</v>
      </c>
      <c r="B10" s="108"/>
      <c r="C10" s="108"/>
      <c r="D10" s="108"/>
      <c r="E10" s="18"/>
      <c r="F10" s="19"/>
    </row>
    <row r="11" spans="1:6" ht="4.2" customHeight="1" x14ac:dyDescent="0.3">
      <c r="A11" s="115" t="s">
        <v>23</v>
      </c>
      <c r="B11" s="109" t="s">
        <v>24</v>
      </c>
      <c r="C11" s="109" t="s">
        <v>25</v>
      </c>
      <c r="D11" s="112" t="s">
        <v>26</v>
      </c>
      <c r="E11" s="112" t="s">
        <v>27</v>
      </c>
      <c r="F11" s="118" t="s">
        <v>28</v>
      </c>
    </row>
    <row r="12" spans="1:6" ht="3.6" customHeight="1" x14ac:dyDescent="0.3">
      <c r="A12" s="116"/>
      <c r="B12" s="110"/>
      <c r="C12" s="110"/>
      <c r="D12" s="113"/>
      <c r="E12" s="113"/>
      <c r="F12" s="119"/>
    </row>
    <row r="13" spans="1:6" ht="3" customHeight="1" x14ac:dyDescent="0.3">
      <c r="A13" s="116"/>
      <c r="B13" s="110"/>
      <c r="C13" s="110"/>
      <c r="D13" s="113"/>
      <c r="E13" s="113"/>
      <c r="F13" s="119"/>
    </row>
    <row r="14" spans="1:6" ht="3" customHeight="1" x14ac:dyDescent="0.3">
      <c r="A14" s="116"/>
      <c r="B14" s="110"/>
      <c r="C14" s="110"/>
      <c r="D14" s="113"/>
      <c r="E14" s="113"/>
      <c r="F14" s="119"/>
    </row>
    <row r="15" spans="1:6" ht="3" customHeight="1" x14ac:dyDescent="0.3">
      <c r="A15" s="116"/>
      <c r="B15" s="110"/>
      <c r="C15" s="110"/>
      <c r="D15" s="113"/>
      <c r="E15" s="113"/>
      <c r="F15" s="119"/>
    </row>
    <row r="16" spans="1:6" ht="3" customHeight="1" x14ac:dyDescent="0.3">
      <c r="A16" s="116"/>
      <c r="B16" s="110"/>
      <c r="C16" s="110"/>
      <c r="D16" s="113"/>
      <c r="E16" s="113"/>
      <c r="F16" s="119"/>
    </row>
    <row r="17" spans="1:6" ht="23.4" customHeight="1" x14ac:dyDescent="0.3">
      <c r="A17" s="117"/>
      <c r="B17" s="111"/>
      <c r="C17" s="111"/>
      <c r="D17" s="114"/>
      <c r="E17" s="114"/>
      <c r="F17" s="120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4.4" x14ac:dyDescent="0.3">
      <c r="A19" s="26" t="s">
        <v>32</v>
      </c>
      <c r="B19" s="27" t="s">
        <v>33</v>
      </c>
      <c r="C19" s="28" t="s">
        <v>34</v>
      </c>
      <c r="D19" s="29" t="s">
        <v>35</v>
      </c>
      <c r="E19" s="30" t="s">
        <v>35</v>
      </c>
      <c r="F19" s="29" t="str">
        <f>IF(OR(D19="-",IF(E19="-",0,E19)&gt;=IF(D19="-",0,D19)),"-",IF(D19="-",0,D19)-IF(E19="-",0,E19))</f>
        <v>-</v>
      </c>
    </row>
    <row r="20" spans="1:6" ht="14.4" x14ac:dyDescent="0.3">
      <c r="A20" s="31" t="s">
        <v>36</v>
      </c>
      <c r="B20" s="32"/>
      <c r="C20" s="33"/>
      <c r="D20" s="34"/>
      <c r="E20" s="34"/>
      <c r="F20" s="35"/>
    </row>
    <row r="21" spans="1:6" ht="12.75" customHeight="1" x14ac:dyDescent="0.3">
      <c r="A21" s="36"/>
      <c r="B21" s="37"/>
      <c r="C21" s="37"/>
      <c r="D21" s="38"/>
      <c r="E21" s="38"/>
      <c r="F21" s="3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8" t="s">
        <v>37</v>
      </c>
      <c r="B2" s="108"/>
      <c r="C2" s="108"/>
      <c r="D2" s="108"/>
      <c r="E2" s="18"/>
      <c r="F2" s="14" t="s">
        <v>38</v>
      </c>
    </row>
    <row r="3" spans="1:6" ht="13.5" customHeight="1" x14ac:dyDescent="0.3">
      <c r="A3" s="39"/>
      <c r="B3" s="39"/>
      <c r="C3" s="40"/>
      <c r="D3" s="41"/>
      <c r="E3" s="41"/>
      <c r="F3" s="41"/>
    </row>
    <row r="4" spans="1:6" ht="10.199999999999999" customHeight="1" x14ac:dyDescent="0.3">
      <c r="A4" s="123" t="s">
        <v>23</v>
      </c>
      <c r="B4" s="109" t="s">
        <v>24</v>
      </c>
      <c r="C4" s="121" t="s">
        <v>39</v>
      </c>
      <c r="D4" s="112" t="s">
        <v>26</v>
      </c>
      <c r="E4" s="126" t="s">
        <v>27</v>
      </c>
      <c r="F4" s="118" t="s">
        <v>28</v>
      </c>
    </row>
    <row r="5" spans="1:6" ht="5.4" customHeight="1" x14ac:dyDescent="0.3">
      <c r="A5" s="124"/>
      <c r="B5" s="110"/>
      <c r="C5" s="122"/>
      <c r="D5" s="113"/>
      <c r="E5" s="127"/>
      <c r="F5" s="119"/>
    </row>
    <row r="6" spans="1:6" ht="9.6" customHeight="1" x14ac:dyDescent="0.3">
      <c r="A6" s="124"/>
      <c r="B6" s="110"/>
      <c r="C6" s="122"/>
      <c r="D6" s="113"/>
      <c r="E6" s="127"/>
      <c r="F6" s="119"/>
    </row>
    <row r="7" spans="1:6" ht="6" customHeight="1" x14ac:dyDescent="0.3">
      <c r="A7" s="124"/>
      <c r="B7" s="110"/>
      <c r="C7" s="122"/>
      <c r="D7" s="113"/>
      <c r="E7" s="127"/>
      <c r="F7" s="119"/>
    </row>
    <row r="8" spans="1:6" ht="6.6" customHeight="1" x14ac:dyDescent="0.3">
      <c r="A8" s="124"/>
      <c r="B8" s="110"/>
      <c r="C8" s="122"/>
      <c r="D8" s="113"/>
      <c r="E8" s="127"/>
      <c r="F8" s="119"/>
    </row>
    <row r="9" spans="1:6" ht="10.95" customHeight="1" x14ac:dyDescent="0.3">
      <c r="A9" s="124"/>
      <c r="B9" s="110"/>
      <c r="C9" s="122"/>
      <c r="D9" s="113"/>
      <c r="E9" s="127"/>
      <c r="F9" s="119"/>
    </row>
    <row r="10" spans="1:6" ht="4.2" hidden="1" customHeight="1" x14ac:dyDescent="0.3">
      <c r="A10" s="124"/>
      <c r="B10" s="110"/>
      <c r="C10" s="42"/>
      <c r="D10" s="113"/>
      <c r="E10" s="43"/>
      <c r="F10" s="44"/>
    </row>
    <row r="11" spans="1:6" ht="13.2" hidden="1" customHeight="1" x14ac:dyDescent="0.3">
      <c r="A11" s="125"/>
      <c r="B11" s="111"/>
      <c r="C11" s="45"/>
      <c r="D11" s="114"/>
      <c r="E11" s="46"/>
      <c r="F11" s="47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29</v>
      </c>
      <c r="E12" s="48" t="s">
        <v>30</v>
      </c>
      <c r="F12" s="25" t="s">
        <v>31</v>
      </c>
    </row>
    <row r="13" spans="1:6" ht="14.4" x14ac:dyDescent="0.3">
      <c r="A13" s="49" t="s">
        <v>40</v>
      </c>
      <c r="B13" s="50" t="s">
        <v>41</v>
      </c>
      <c r="C13" s="51" t="s">
        <v>42</v>
      </c>
      <c r="D13" s="52">
        <v>125263046.43000001</v>
      </c>
      <c r="E13" s="53">
        <v>125140850.39</v>
      </c>
      <c r="F13" s="54">
        <f>IF(OR(D13="-",IF(E13="-",0,E13)&gt;=IF(D13="-",0,D13)),"-",IF(D13="-",0,D13)-IF(E13="-",0,E13))</f>
        <v>122196.04000000656</v>
      </c>
    </row>
    <row r="14" spans="1:6" ht="14.4" x14ac:dyDescent="0.3">
      <c r="A14" s="55" t="s">
        <v>36</v>
      </c>
      <c r="B14" s="56"/>
      <c r="C14" s="57"/>
      <c r="D14" s="58"/>
      <c r="E14" s="59"/>
      <c r="F14" s="60"/>
    </row>
    <row r="15" spans="1:6" ht="14.4" x14ac:dyDescent="0.3">
      <c r="A15" s="49" t="s">
        <v>43</v>
      </c>
      <c r="B15" s="50" t="s">
        <v>41</v>
      </c>
      <c r="C15" s="51" t="s">
        <v>44</v>
      </c>
      <c r="D15" s="52">
        <v>125263046.43000001</v>
      </c>
      <c r="E15" s="53">
        <v>125140850.39</v>
      </c>
      <c r="F15" s="54">
        <f t="shared" ref="F15:F52" si="0">IF(OR(D15="-",IF(E15="-",0,E15)&gt;=IF(D15="-",0,D15)),"-",IF(D15="-",0,D15)-IF(E15="-",0,E15))</f>
        <v>122196.04000000656</v>
      </c>
    </row>
    <row r="16" spans="1:6" ht="61.5" customHeight="1" x14ac:dyDescent="0.3">
      <c r="A16" s="61" t="s">
        <v>45</v>
      </c>
      <c r="B16" s="62" t="s">
        <v>41</v>
      </c>
      <c r="C16" s="63" t="s">
        <v>46</v>
      </c>
      <c r="D16" s="64">
        <v>105271246.43000001</v>
      </c>
      <c r="E16" s="65">
        <v>105266214.05</v>
      </c>
      <c r="F16" s="66">
        <f t="shared" si="0"/>
        <v>5032.3800000101328</v>
      </c>
    </row>
    <row r="17" spans="1:6" ht="14.4" x14ac:dyDescent="0.3">
      <c r="A17" s="61" t="s">
        <v>47</v>
      </c>
      <c r="B17" s="62" t="s">
        <v>41</v>
      </c>
      <c r="C17" s="63" t="s">
        <v>48</v>
      </c>
      <c r="D17" s="64">
        <v>105271246.43000001</v>
      </c>
      <c r="E17" s="65">
        <v>105266214.05</v>
      </c>
      <c r="F17" s="66">
        <f t="shared" si="0"/>
        <v>5032.3800000101328</v>
      </c>
    </row>
    <row r="18" spans="1:6" ht="14.4" x14ac:dyDescent="0.3">
      <c r="A18" s="61" t="s">
        <v>49</v>
      </c>
      <c r="B18" s="62" t="s">
        <v>41</v>
      </c>
      <c r="C18" s="63" t="s">
        <v>50</v>
      </c>
      <c r="D18" s="64">
        <v>80038406.829999998</v>
      </c>
      <c r="E18" s="65">
        <v>80033457.5</v>
      </c>
      <c r="F18" s="66">
        <f t="shared" si="0"/>
        <v>4949.3299999982119</v>
      </c>
    </row>
    <row r="19" spans="1:6" ht="24.6" customHeight="1" x14ac:dyDescent="0.3">
      <c r="A19" s="61" t="s">
        <v>51</v>
      </c>
      <c r="B19" s="62" t="s">
        <v>41</v>
      </c>
      <c r="C19" s="63" t="s">
        <v>52</v>
      </c>
      <c r="D19" s="64">
        <v>1233296.8999999999</v>
      </c>
      <c r="E19" s="65">
        <v>1233289.96</v>
      </c>
      <c r="F19" s="66">
        <f t="shared" si="0"/>
        <v>6.9399999999441206</v>
      </c>
    </row>
    <row r="20" spans="1:6" ht="36.9" customHeight="1" x14ac:dyDescent="0.3">
      <c r="A20" s="61" t="s">
        <v>53</v>
      </c>
      <c r="B20" s="62" t="s">
        <v>41</v>
      </c>
      <c r="C20" s="63" t="s">
        <v>54</v>
      </c>
      <c r="D20" s="64">
        <v>23999542.699999999</v>
      </c>
      <c r="E20" s="65">
        <v>23999466.59</v>
      </c>
      <c r="F20" s="66">
        <f t="shared" si="0"/>
        <v>76.109999999403954</v>
      </c>
    </row>
    <row r="21" spans="1:6" ht="24.6" customHeight="1" x14ac:dyDescent="0.3">
      <c r="A21" s="61" t="s">
        <v>55</v>
      </c>
      <c r="B21" s="62" t="s">
        <v>41</v>
      </c>
      <c r="C21" s="63" t="s">
        <v>56</v>
      </c>
      <c r="D21" s="64">
        <v>18194800</v>
      </c>
      <c r="E21" s="65">
        <v>18126084.02</v>
      </c>
      <c r="F21" s="66">
        <f t="shared" si="0"/>
        <v>68715.980000000447</v>
      </c>
    </row>
    <row r="22" spans="1:6" ht="24.6" customHeight="1" x14ac:dyDescent="0.3">
      <c r="A22" s="61" t="s">
        <v>57</v>
      </c>
      <c r="B22" s="62" t="s">
        <v>41</v>
      </c>
      <c r="C22" s="63" t="s">
        <v>58</v>
      </c>
      <c r="D22" s="64">
        <v>18194800</v>
      </c>
      <c r="E22" s="65">
        <v>18126084.02</v>
      </c>
      <c r="F22" s="66">
        <f t="shared" si="0"/>
        <v>68715.980000000447</v>
      </c>
    </row>
    <row r="23" spans="1:6" ht="24.6" customHeight="1" x14ac:dyDescent="0.3">
      <c r="A23" s="61" t="s">
        <v>59</v>
      </c>
      <c r="B23" s="62" t="s">
        <v>41</v>
      </c>
      <c r="C23" s="63" t="s">
        <v>60</v>
      </c>
      <c r="D23" s="64">
        <v>846000</v>
      </c>
      <c r="E23" s="65">
        <v>845899</v>
      </c>
      <c r="F23" s="66">
        <f t="shared" si="0"/>
        <v>101</v>
      </c>
    </row>
    <row r="24" spans="1:6" ht="14.4" x14ac:dyDescent="0.3">
      <c r="A24" s="61" t="s">
        <v>61</v>
      </c>
      <c r="B24" s="62" t="s">
        <v>41</v>
      </c>
      <c r="C24" s="63" t="s">
        <v>62</v>
      </c>
      <c r="D24" s="64">
        <v>12698800</v>
      </c>
      <c r="E24" s="65">
        <v>12678920.91</v>
      </c>
      <c r="F24" s="66">
        <f t="shared" si="0"/>
        <v>19879.089999999851</v>
      </c>
    </row>
    <row r="25" spans="1:6" ht="14.4" x14ac:dyDescent="0.3">
      <c r="A25" s="61" t="s">
        <v>63</v>
      </c>
      <c r="B25" s="62" t="s">
        <v>41</v>
      </c>
      <c r="C25" s="63" t="s">
        <v>64</v>
      </c>
      <c r="D25" s="64">
        <v>4650000</v>
      </c>
      <c r="E25" s="65">
        <v>4601264.1100000003</v>
      </c>
      <c r="F25" s="66">
        <f t="shared" si="0"/>
        <v>48735.889999999665</v>
      </c>
    </row>
    <row r="26" spans="1:6" ht="14.4" x14ac:dyDescent="0.3">
      <c r="A26" s="61" t="s">
        <v>65</v>
      </c>
      <c r="B26" s="62" t="s">
        <v>41</v>
      </c>
      <c r="C26" s="63" t="s">
        <v>66</v>
      </c>
      <c r="D26" s="64">
        <v>1656900</v>
      </c>
      <c r="E26" s="65">
        <v>1608540.32</v>
      </c>
      <c r="F26" s="66">
        <f t="shared" si="0"/>
        <v>48359.679999999935</v>
      </c>
    </row>
    <row r="27" spans="1:6" ht="24.6" customHeight="1" x14ac:dyDescent="0.3">
      <c r="A27" s="61" t="s">
        <v>67</v>
      </c>
      <c r="B27" s="62" t="s">
        <v>41</v>
      </c>
      <c r="C27" s="63" t="s">
        <v>68</v>
      </c>
      <c r="D27" s="64">
        <v>1656900</v>
      </c>
      <c r="E27" s="65">
        <v>1608540.32</v>
      </c>
      <c r="F27" s="66">
        <f t="shared" si="0"/>
        <v>48359.679999999935</v>
      </c>
    </row>
    <row r="28" spans="1:6" ht="36.9" customHeight="1" x14ac:dyDescent="0.3">
      <c r="A28" s="61" t="s">
        <v>69</v>
      </c>
      <c r="B28" s="62" t="s">
        <v>41</v>
      </c>
      <c r="C28" s="63" t="s">
        <v>70</v>
      </c>
      <c r="D28" s="64">
        <v>1656900</v>
      </c>
      <c r="E28" s="65">
        <v>1608540.32</v>
      </c>
      <c r="F28" s="66">
        <f t="shared" si="0"/>
        <v>48359.679999999935</v>
      </c>
    </row>
    <row r="29" spans="1:6" ht="14.4" x14ac:dyDescent="0.3">
      <c r="A29" s="61" t="s">
        <v>71</v>
      </c>
      <c r="B29" s="62" t="s">
        <v>41</v>
      </c>
      <c r="C29" s="63" t="s">
        <v>72</v>
      </c>
      <c r="D29" s="64">
        <v>140100</v>
      </c>
      <c r="E29" s="65">
        <v>140012</v>
      </c>
      <c r="F29" s="66">
        <f t="shared" si="0"/>
        <v>88</v>
      </c>
    </row>
    <row r="30" spans="1:6" ht="14.4" x14ac:dyDescent="0.3">
      <c r="A30" s="61" t="s">
        <v>73</v>
      </c>
      <c r="B30" s="62" t="s">
        <v>41</v>
      </c>
      <c r="C30" s="63" t="s">
        <v>74</v>
      </c>
      <c r="D30" s="64">
        <v>140100</v>
      </c>
      <c r="E30" s="65">
        <v>140012</v>
      </c>
      <c r="F30" s="66">
        <f t="shared" si="0"/>
        <v>88</v>
      </c>
    </row>
    <row r="31" spans="1:6" ht="24.6" customHeight="1" x14ac:dyDescent="0.3">
      <c r="A31" s="61" t="s">
        <v>75</v>
      </c>
      <c r="B31" s="62" t="s">
        <v>41</v>
      </c>
      <c r="C31" s="63" t="s">
        <v>76</v>
      </c>
      <c r="D31" s="64">
        <v>140100</v>
      </c>
      <c r="E31" s="65">
        <v>140012</v>
      </c>
      <c r="F31" s="66">
        <f t="shared" si="0"/>
        <v>88</v>
      </c>
    </row>
    <row r="32" spans="1:6" ht="14.4" x14ac:dyDescent="0.3">
      <c r="A32" s="49" t="s">
        <v>77</v>
      </c>
      <c r="B32" s="50" t="s">
        <v>41</v>
      </c>
      <c r="C32" s="51" t="s">
        <v>78</v>
      </c>
      <c r="D32" s="52">
        <v>125179246.43000001</v>
      </c>
      <c r="E32" s="53">
        <v>125057136.39</v>
      </c>
      <c r="F32" s="54">
        <f t="shared" si="0"/>
        <v>122110.04000000656</v>
      </c>
    </row>
    <row r="33" spans="1:6" ht="61.5" customHeight="1" x14ac:dyDescent="0.3">
      <c r="A33" s="61" t="s">
        <v>45</v>
      </c>
      <c r="B33" s="62" t="s">
        <v>41</v>
      </c>
      <c r="C33" s="63" t="s">
        <v>79</v>
      </c>
      <c r="D33" s="64">
        <v>105271246.43000001</v>
      </c>
      <c r="E33" s="65">
        <v>105266214.05</v>
      </c>
      <c r="F33" s="66">
        <f t="shared" si="0"/>
        <v>5032.3800000101328</v>
      </c>
    </row>
    <row r="34" spans="1:6" ht="14.4" x14ac:dyDescent="0.3">
      <c r="A34" s="61" t="s">
        <v>47</v>
      </c>
      <c r="B34" s="62" t="s">
        <v>41</v>
      </c>
      <c r="C34" s="63" t="s">
        <v>80</v>
      </c>
      <c r="D34" s="64">
        <v>105271246.43000001</v>
      </c>
      <c r="E34" s="65">
        <v>105266214.05</v>
      </c>
      <c r="F34" s="66">
        <f t="shared" si="0"/>
        <v>5032.3800000101328</v>
      </c>
    </row>
    <row r="35" spans="1:6" ht="14.4" x14ac:dyDescent="0.3">
      <c r="A35" s="61" t="s">
        <v>49</v>
      </c>
      <c r="B35" s="62" t="s">
        <v>41</v>
      </c>
      <c r="C35" s="63" t="s">
        <v>81</v>
      </c>
      <c r="D35" s="64">
        <v>80038406.829999998</v>
      </c>
      <c r="E35" s="65">
        <v>80033457.5</v>
      </c>
      <c r="F35" s="66">
        <f t="shared" si="0"/>
        <v>4949.3299999982119</v>
      </c>
    </row>
    <row r="36" spans="1:6" ht="24.6" customHeight="1" x14ac:dyDescent="0.3">
      <c r="A36" s="61" t="s">
        <v>51</v>
      </c>
      <c r="B36" s="62" t="s">
        <v>41</v>
      </c>
      <c r="C36" s="63" t="s">
        <v>82</v>
      </c>
      <c r="D36" s="64">
        <v>1233296.8999999999</v>
      </c>
      <c r="E36" s="65">
        <v>1233289.96</v>
      </c>
      <c r="F36" s="66">
        <f t="shared" si="0"/>
        <v>6.9399999999441206</v>
      </c>
    </row>
    <row r="37" spans="1:6" ht="36.9" customHeight="1" x14ac:dyDescent="0.3">
      <c r="A37" s="61" t="s">
        <v>53</v>
      </c>
      <c r="B37" s="62" t="s">
        <v>41</v>
      </c>
      <c r="C37" s="63" t="s">
        <v>83</v>
      </c>
      <c r="D37" s="64">
        <v>23999542.699999999</v>
      </c>
      <c r="E37" s="65">
        <v>23999466.59</v>
      </c>
      <c r="F37" s="66">
        <f t="shared" si="0"/>
        <v>76.109999999403954</v>
      </c>
    </row>
    <row r="38" spans="1:6" ht="24.6" customHeight="1" x14ac:dyDescent="0.3">
      <c r="A38" s="61" t="s">
        <v>55</v>
      </c>
      <c r="B38" s="62" t="s">
        <v>41</v>
      </c>
      <c r="C38" s="63" t="s">
        <v>84</v>
      </c>
      <c r="D38" s="64">
        <v>18111000</v>
      </c>
      <c r="E38" s="65">
        <v>18042370.02</v>
      </c>
      <c r="F38" s="66">
        <f t="shared" si="0"/>
        <v>68629.980000000447</v>
      </c>
    </row>
    <row r="39" spans="1:6" ht="24.6" customHeight="1" x14ac:dyDescent="0.3">
      <c r="A39" s="61" t="s">
        <v>57</v>
      </c>
      <c r="B39" s="62" t="s">
        <v>41</v>
      </c>
      <c r="C39" s="63" t="s">
        <v>85</v>
      </c>
      <c r="D39" s="64">
        <v>18111000</v>
      </c>
      <c r="E39" s="65">
        <v>18042370.02</v>
      </c>
      <c r="F39" s="66">
        <f t="shared" si="0"/>
        <v>68629.980000000447</v>
      </c>
    </row>
    <row r="40" spans="1:6" ht="24.6" customHeight="1" x14ac:dyDescent="0.3">
      <c r="A40" s="61" t="s">
        <v>59</v>
      </c>
      <c r="B40" s="62" t="s">
        <v>41</v>
      </c>
      <c r="C40" s="63" t="s">
        <v>86</v>
      </c>
      <c r="D40" s="64">
        <v>762200</v>
      </c>
      <c r="E40" s="65">
        <v>762185</v>
      </c>
      <c r="F40" s="66">
        <f t="shared" si="0"/>
        <v>15</v>
      </c>
    </row>
    <row r="41" spans="1:6" ht="14.4" x14ac:dyDescent="0.3">
      <c r="A41" s="61" t="s">
        <v>61</v>
      </c>
      <c r="B41" s="62" t="s">
        <v>41</v>
      </c>
      <c r="C41" s="63" t="s">
        <v>87</v>
      </c>
      <c r="D41" s="64">
        <v>12698800</v>
      </c>
      <c r="E41" s="65">
        <v>12678920.91</v>
      </c>
      <c r="F41" s="66">
        <f t="shared" si="0"/>
        <v>19879.089999999851</v>
      </c>
    </row>
    <row r="42" spans="1:6" ht="14.4" x14ac:dyDescent="0.3">
      <c r="A42" s="61" t="s">
        <v>63</v>
      </c>
      <c r="B42" s="62" t="s">
        <v>41</v>
      </c>
      <c r="C42" s="63" t="s">
        <v>88</v>
      </c>
      <c r="D42" s="64">
        <v>4650000</v>
      </c>
      <c r="E42" s="65">
        <v>4601264.1100000003</v>
      </c>
      <c r="F42" s="66">
        <f t="shared" si="0"/>
        <v>48735.889999999665</v>
      </c>
    </row>
    <row r="43" spans="1:6" ht="14.4" x14ac:dyDescent="0.3">
      <c r="A43" s="61" t="s">
        <v>65</v>
      </c>
      <c r="B43" s="62" t="s">
        <v>41</v>
      </c>
      <c r="C43" s="63" t="s">
        <v>89</v>
      </c>
      <c r="D43" s="64">
        <v>1656900</v>
      </c>
      <c r="E43" s="65">
        <v>1608540.32</v>
      </c>
      <c r="F43" s="66">
        <f t="shared" si="0"/>
        <v>48359.679999999935</v>
      </c>
    </row>
    <row r="44" spans="1:6" ht="24.6" customHeight="1" x14ac:dyDescent="0.3">
      <c r="A44" s="61" t="s">
        <v>67</v>
      </c>
      <c r="B44" s="62" t="s">
        <v>41</v>
      </c>
      <c r="C44" s="63" t="s">
        <v>90</v>
      </c>
      <c r="D44" s="64">
        <v>1656900</v>
      </c>
      <c r="E44" s="65">
        <v>1608540.32</v>
      </c>
      <c r="F44" s="66">
        <f t="shared" si="0"/>
        <v>48359.679999999935</v>
      </c>
    </row>
    <row r="45" spans="1:6" ht="36.9" customHeight="1" x14ac:dyDescent="0.3">
      <c r="A45" s="61" t="s">
        <v>69</v>
      </c>
      <c r="B45" s="62" t="s">
        <v>41</v>
      </c>
      <c r="C45" s="63" t="s">
        <v>91</v>
      </c>
      <c r="D45" s="64">
        <v>1656900</v>
      </c>
      <c r="E45" s="65">
        <v>1608540.32</v>
      </c>
      <c r="F45" s="66">
        <f t="shared" si="0"/>
        <v>48359.679999999935</v>
      </c>
    </row>
    <row r="46" spans="1:6" ht="14.4" x14ac:dyDescent="0.3">
      <c r="A46" s="61" t="s">
        <v>71</v>
      </c>
      <c r="B46" s="62" t="s">
        <v>41</v>
      </c>
      <c r="C46" s="63" t="s">
        <v>92</v>
      </c>
      <c r="D46" s="64">
        <v>140100</v>
      </c>
      <c r="E46" s="65">
        <v>140012</v>
      </c>
      <c r="F46" s="66">
        <f t="shared" si="0"/>
        <v>88</v>
      </c>
    </row>
    <row r="47" spans="1:6" ht="14.4" x14ac:dyDescent="0.3">
      <c r="A47" s="61" t="s">
        <v>73</v>
      </c>
      <c r="B47" s="62" t="s">
        <v>41</v>
      </c>
      <c r="C47" s="63" t="s">
        <v>93</v>
      </c>
      <c r="D47" s="64">
        <v>140100</v>
      </c>
      <c r="E47" s="65">
        <v>140012</v>
      </c>
      <c r="F47" s="66">
        <f t="shared" si="0"/>
        <v>88</v>
      </c>
    </row>
    <row r="48" spans="1:6" ht="24.6" customHeight="1" x14ac:dyDescent="0.3">
      <c r="A48" s="61" t="s">
        <v>75</v>
      </c>
      <c r="B48" s="62" t="s">
        <v>41</v>
      </c>
      <c r="C48" s="63" t="s">
        <v>94</v>
      </c>
      <c r="D48" s="64">
        <v>140100</v>
      </c>
      <c r="E48" s="65">
        <v>140012</v>
      </c>
      <c r="F48" s="66">
        <f t="shared" si="0"/>
        <v>88</v>
      </c>
    </row>
    <row r="49" spans="1:6" ht="14.4" x14ac:dyDescent="0.3">
      <c r="A49" s="49" t="s">
        <v>95</v>
      </c>
      <c r="B49" s="50" t="s">
        <v>41</v>
      </c>
      <c r="C49" s="51" t="s">
        <v>96</v>
      </c>
      <c r="D49" s="52">
        <v>83800</v>
      </c>
      <c r="E49" s="53">
        <v>83714</v>
      </c>
      <c r="F49" s="54">
        <f t="shared" si="0"/>
        <v>86</v>
      </c>
    </row>
    <row r="50" spans="1:6" ht="24.6" customHeight="1" x14ac:dyDescent="0.3">
      <c r="A50" s="61" t="s">
        <v>55</v>
      </c>
      <c r="B50" s="62" t="s">
        <v>41</v>
      </c>
      <c r="C50" s="63" t="s">
        <v>97</v>
      </c>
      <c r="D50" s="64">
        <v>83800</v>
      </c>
      <c r="E50" s="65">
        <v>83714</v>
      </c>
      <c r="F50" s="66">
        <f t="shared" si="0"/>
        <v>86</v>
      </c>
    </row>
    <row r="51" spans="1:6" ht="24.6" customHeight="1" x14ac:dyDescent="0.3">
      <c r="A51" s="61" t="s">
        <v>57</v>
      </c>
      <c r="B51" s="62" t="s">
        <v>41</v>
      </c>
      <c r="C51" s="63" t="s">
        <v>98</v>
      </c>
      <c r="D51" s="64">
        <v>83800</v>
      </c>
      <c r="E51" s="65">
        <v>83714</v>
      </c>
      <c r="F51" s="66">
        <f t="shared" si="0"/>
        <v>86</v>
      </c>
    </row>
    <row r="52" spans="1:6" ht="24.6" customHeight="1" x14ac:dyDescent="0.3">
      <c r="A52" s="61" t="s">
        <v>59</v>
      </c>
      <c r="B52" s="62" t="s">
        <v>41</v>
      </c>
      <c r="C52" s="63" t="s">
        <v>99</v>
      </c>
      <c r="D52" s="64">
        <v>83800</v>
      </c>
      <c r="E52" s="65">
        <v>83714</v>
      </c>
      <c r="F52" s="66">
        <f t="shared" si="0"/>
        <v>86</v>
      </c>
    </row>
    <row r="53" spans="1:6" ht="9" customHeight="1" x14ac:dyDescent="0.3">
      <c r="A53" s="67"/>
      <c r="B53" s="68"/>
      <c r="C53" s="69"/>
      <c r="D53" s="70"/>
      <c r="E53" s="68"/>
      <c r="F53" s="68"/>
    </row>
    <row r="54" spans="1:6" ht="13.5" customHeight="1" x14ac:dyDescent="0.3">
      <c r="A54" s="71" t="s">
        <v>100</v>
      </c>
      <c r="B54" s="72" t="s">
        <v>101</v>
      </c>
      <c r="C54" s="73" t="s">
        <v>42</v>
      </c>
      <c r="D54" s="74">
        <v>-125263046.43000001</v>
      </c>
      <c r="E54" s="74">
        <v>-125140850.39</v>
      </c>
      <c r="F54" s="75" t="s">
        <v>102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workbookViewId="0">
      <selection sqref="A1:F1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28" t="s">
        <v>103</v>
      </c>
      <c r="B1" s="128"/>
      <c r="C1" s="128"/>
      <c r="D1" s="128"/>
      <c r="E1" s="128"/>
      <c r="F1" s="128"/>
    </row>
    <row r="2" spans="1:6" ht="13.2" customHeight="1" x14ac:dyDescent="0.3">
      <c r="A2" s="108" t="s">
        <v>104</v>
      </c>
      <c r="B2" s="108"/>
      <c r="C2" s="108"/>
      <c r="D2" s="108"/>
      <c r="E2" s="108"/>
      <c r="F2" s="108"/>
    </row>
    <row r="3" spans="1:6" ht="9" customHeight="1" x14ac:dyDescent="0.3">
      <c r="A3" s="39"/>
      <c r="B3" s="76"/>
      <c r="C3" s="40"/>
      <c r="D3" s="41"/>
      <c r="E3" s="41"/>
      <c r="F3" s="77"/>
    </row>
    <row r="4" spans="1:6" ht="13.95" customHeight="1" x14ac:dyDescent="0.3">
      <c r="A4" s="115" t="s">
        <v>23</v>
      </c>
      <c r="B4" s="109" t="s">
        <v>24</v>
      </c>
      <c r="C4" s="121" t="s">
        <v>105</v>
      </c>
      <c r="D4" s="112" t="s">
        <v>26</v>
      </c>
      <c r="E4" s="112" t="s">
        <v>27</v>
      </c>
      <c r="F4" s="118" t="s">
        <v>28</v>
      </c>
    </row>
    <row r="5" spans="1:6" ht="4.95" customHeight="1" x14ac:dyDescent="0.3">
      <c r="A5" s="116"/>
      <c r="B5" s="110"/>
      <c r="C5" s="122"/>
      <c r="D5" s="113"/>
      <c r="E5" s="113"/>
      <c r="F5" s="119"/>
    </row>
    <row r="6" spans="1:6" ht="6" customHeight="1" x14ac:dyDescent="0.3">
      <c r="A6" s="116"/>
      <c r="B6" s="110"/>
      <c r="C6" s="122"/>
      <c r="D6" s="113"/>
      <c r="E6" s="113"/>
      <c r="F6" s="119"/>
    </row>
    <row r="7" spans="1:6" ht="4.95" customHeight="1" x14ac:dyDescent="0.3">
      <c r="A7" s="116"/>
      <c r="B7" s="110"/>
      <c r="C7" s="122"/>
      <c r="D7" s="113"/>
      <c r="E7" s="113"/>
      <c r="F7" s="119"/>
    </row>
    <row r="8" spans="1:6" ht="6" customHeight="1" x14ac:dyDescent="0.3">
      <c r="A8" s="116"/>
      <c r="B8" s="110"/>
      <c r="C8" s="122"/>
      <c r="D8" s="113"/>
      <c r="E8" s="113"/>
      <c r="F8" s="119"/>
    </row>
    <row r="9" spans="1:6" ht="6" customHeight="1" x14ac:dyDescent="0.3">
      <c r="A9" s="116"/>
      <c r="B9" s="110"/>
      <c r="C9" s="122"/>
      <c r="D9" s="113"/>
      <c r="E9" s="113"/>
      <c r="F9" s="119"/>
    </row>
    <row r="10" spans="1:6" ht="18" customHeight="1" x14ac:dyDescent="0.3">
      <c r="A10" s="117"/>
      <c r="B10" s="111"/>
      <c r="C10" s="129"/>
      <c r="D10" s="114"/>
      <c r="E10" s="114"/>
      <c r="F10" s="120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29</v>
      </c>
      <c r="E11" s="48" t="s">
        <v>30</v>
      </c>
      <c r="F11" s="25" t="s">
        <v>31</v>
      </c>
    </row>
    <row r="12" spans="1:6" ht="24.6" customHeight="1" x14ac:dyDescent="0.3">
      <c r="A12" s="78" t="s">
        <v>106</v>
      </c>
      <c r="B12" s="79" t="s">
        <v>107</v>
      </c>
      <c r="C12" s="80" t="s">
        <v>42</v>
      </c>
      <c r="D12" s="81">
        <v>32956813527.91</v>
      </c>
      <c r="E12" s="81">
        <v>13402535836.07</v>
      </c>
      <c r="F12" s="82" t="s">
        <v>42</v>
      </c>
    </row>
    <row r="13" spans="1:6" ht="14.4" x14ac:dyDescent="0.3">
      <c r="A13" s="83" t="s">
        <v>36</v>
      </c>
      <c r="B13" s="84"/>
      <c r="C13" s="85"/>
      <c r="D13" s="86"/>
      <c r="E13" s="86"/>
      <c r="F13" s="87"/>
    </row>
    <row r="14" spans="1:6" ht="24.6" customHeight="1" x14ac:dyDescent="0.3">
      <c r="A14" s="49" t="s">
        <v>108</v>
      </c>
      <c r="B14" s="88" t="s">
        <v>109</v>
      </c>
      <c r="C14" s="89" t="s">
        <v>42</v>
      </c>
      <c r="D14" s="52">
        <v>24090429210</v>
      </c>
      <c r="E14" s="52">
        <v>4233547958</v>
      </c>
      <c r="F14" s="54">
        <v>19856881252</v>
      </c>
    </row>
    <row r="15" spans="1:6" ht="14.4" x14ac:dyDescent="0.3">
      <c r="A15" s="83" t="s">
        <v>110</v>
      </c>
      <c r="B15" s="84"/>
      <c r="C15" s="85"/>
      <c r="D15" s="86"/>
      <c r="E15" s="86"/>
      <c r="F15" s="87"/>
    </row>
    <row r="16" spans="1:6" ht="36.9" customHeight="1" x14ac:dyDescent="0.3">
      <c r="A16" s="90" t="s">
        <v>111</v>
      </c>
      <c r="B16" s="91" t="s">
        <v>109</v>
      </c>
      <c r="C16" s="92" t="s">
        <v>112</v>
      </c>
      <c r="D16" s="93">
        <v>28146169300</v>
      </c>
      <c r="E16" s="93" t="s">
        <v>35</v>
      </c>
      <c r="F16" s="94">
        <v>28146169300</v>
      </c>
    </row>
    <row r="17" spans="1:6" ht="36.9" customHeight="1" x14ac:dyDescent="0.3">
      <c r="A17" s="26" t="s">
        <v>113</v>
      </c>
      <c r="B17" s="27" t="s">
        <v>109</v>
      </c>
      <c r="C17" s="95" t="s">
        <v>114</v>
      </c>
      <c r="D17" s="29">
        <v>-8500000000</v>
      </c>
      <c r="E17" s="29" t="s">
        <v>35</v>
      </c>
      <c r="F17" s="96">
        <v>-8500000000</v>
      </c>
    </row>
    <row r="18" spans="1:6" ht="49.2" customHeight="1" x14ac:dyDescent="0.3">
      <c r="A18" s="26" t="s">
        <v>115</v>
      </c>
      <c r="B18" s="27" t="s">
        <v>109</v>
      </c>
      <c r="C18" s="95" t="s">
        <v>116</v>
      </c>
      <c r="D18" s="29">
        <v>10695886110</v>
      </c>
      <c r="E18" s="29">
        <v>10271835281.719999</v>
      </c>
      <c r="F18" s="96">
        <v>424050828.27999997</v>
      </c>
    </row>
    <row r="19" spans="1:6" ht="49.2" customHeight="1" x14ac:dyDescent="0.3">
      <c r="A19" s="26" t="s">
        <v>117</v>
      </c>
      <c r="B19" s="27" t="s">
        <v>109</v>
      </c>
      <c r="C19" s="95" t="s">
        <v>118</v>
      </c>
      <c r="D19" s="29">
        <v>-6008766100</v>
      </c>
      <c r="E19" s="29">
        <v>-6008766044.3299999</v>
      </c>
      <c r="F19" s="96" t="s">
        <v>35</v>
      </c>
    </row>
    <row r="20" spans="1:6" ht="36.9" customHeight="1" x14ac:dyDescent="0.3">
      <c r="A20" s="26" t="s">
        <v>119</v>
      </c>
      <c r="B20" s="27" t="s">
        <v>109</v>
      </c>
      <c r="C20" s="95" t="s">
        <v>120</v>
      </c>
      <c r="D20" s="29">
        <v>5298000</v>
      </c>
      <c r="E20" s="29" t="s">
        <v>35</v>
      </c>
      <c r="F20" s="96">
        <v>5298000</v>
      </c>
    </row>
    <row r="21" spans="1:6" ht="49.2" customHeight="1" x14ac:dyDescent="0.3">
      <c r="A21" s="26" t="s">
        <v>121</v>
      </c>
      <c r="B21" s="27" t="s">
        <v>109</v>
      </c>
      <c r="C21" s="95" t="s">
        <v>122</v>
      </c>
      <c r="D21" s="29">
        <v>-350000000</v>
      </c>
      <c r="E21" s="29">
        <v>-138053122.16</v>
      </c>
      <c r="F21" s="96" t="s">
        <v>35</v>
      </c>
    </row>
    <row r="22" spans="1:6" ht="61.5" customHeight="1" x14ac:dyDescent="0.3">
      <c r="A22" s="26" t="s">
        <v>123</v>
      </c>
      <c r="B22" s="27" t="s">
        <v>109</v>
      </c>
      <c r="C22" s="95" t="s">
        <v>124</v>
      </c>
      <c r="D22" s="29">
        <v>101841900</v>
      </c>
      <c r="E22" s="29">
        <v>108531842.77</v>
      </c>
      <c r="F22" s="96" t="s">
        <v>35</v>
      </c>
    </row>
    <row r="23" spans="1:6" ht="24.6" customHeight="1" x14ac:dyDescent="0.3">
      <c r="A23" s="49" t="s">
        <v>125</v>
      </c>
      <c r="B23" s="88" t="s">
        <v>126</v>
      </c>
      <c r="C23" s="89" t="s">
        <v>42</v>
      </c>
      <c r="D23" s="52" t="s">
        <v>35</v>
      </c>
      <c r="E23" s="52" t="s">
        <v>35</v>
      </c>
      <c r="F23" s="54" t="s">
        <v>35</v>
      </c>
    </row>
    <row r="24" spans="1:6" ht="14.4" x14ac:dyDescent="0.3">
      <c r="A24" s="83" t="s">
        <v>110</v>
      </c>
      <c r="B24" s="84"/>
      <c r="C24" s="85"/>
      <c r="D24" s="86"/>
      <c r="E24" s="86"/>
      <c r="F24" s="87"/>
    </row>
    <row r="25" spans="1:6" ht="14.4" x14ac:dyDescent="0.3">
      <c r="A25" s="78" t="s">
        <v>127</v>
      </c>
      <c r="B25" s="79" t="s">
        <v>128</v>
      </c>
      <c r="C25" s="80" t="s">
        <v>129</v>
      </c>
      <c r="D25" s="81">
        <v>8866384317.9099998</v>
      </c>
      <c r="E25" s="81">
        <v>9168987878.0699997</v>
      </c>
      <c r="F25" s="82" t="s">
        <v>35</v>
      </c>
    </row>
    <row r="26" spans="1:6" ht="24.6" customHeight="1" x14ac:dyDescent="0.3">
      <c r="A26" s="78" t="s">
        <v>130</v>
      </c>
      <c r="B26" s="79" t="s">
        <v>128</v>
      </c>
      <c r="C26" s="80" t="s">
        <v>131</v>
      </c>
      <c r="D26" s="81">
        <v>8866384317.9099998</v>
      </c>
      <c r="E26" s="81">
        <v>9168987878.0699997</v>
      </c>
      <c r="F26" s="82" t="s">
        <v>35</v>
      </c>
    </row>
    <row r="27" spans="1:6" ht="14.4" x14ac:dyDescent="0.3">
      <c r="A27" s="78" t="s">
        <v>132</v>
      </c>
      <c r="B27" s="79" t="s">
        <v>133</v>
      </c>
      <c r="C27" s="80" t="s">
        <v>134</v>
      </c>
      <c r="D27" s="81">
        <v>-301334637499.34998</v>
      </c>
      <c r="E27" s="81">
        <v>-316164428150.59003</v>
      </c>
      <c r="F27" s="82" t="s">
        <v>102</v>
      </c>
    </row>
    <row r="28" spans="1:6" ht="24.6" customHeight="1" x14ac:dyDescent="0.3">
      <c r="A28" s="26" t="s">
        <v>135</v>
      </c>
      <c r="B28" s="27" t="s">
        <v>133</v>
      </c>
      <c r="C28" s="95" t="s">
        <v>136</v>
      </c>
      <c r="D28" s="29">
        <v>-301334637499.34998</v>
      </c>
      <c r="E28" s="29" t="s">
        <v>35</v>
      </c>
      <c r="F28" s="96" t="s">
        <v>102</v>
      </c>
    </row>
    <row r="29" spans="1:6" ht="24.6" customHeight="1" x14ac:dyDescent="0.3">
      <c r="A29" s="26" t="s">
        <v>135</v>
      </c>
      <c r="B29" s="27" t="s">
        <v>133</v>
      </c>
      <c r="C29" s="95" t="s">
        <v>137</v>
      </c>
      <c r="D29" s="29" t="s">
        <v>35</v>
      </c>
      <c r="E29" s="29">
        <v>-316164428150.59003</v>
      </c>
      <c r="F29" s="96" t="s">
        <v>102</v>
      </c>
    </row>
    <row r="30" spans="1:6" ht="14.4" x14ac:dyDescent="0.3">
      <c r="A30" s="78" t="s">
        <v>138</v>
      </c>
      <c r="B30" s="79" t="s">
        <v>139</v>
      </c>
      <c r="C30" s="80" t="s">
        <v>140</v>
      </c>
      <c r="D30" s="81">
        <v>310201021817.26001</v>
      </c>
      <c r="E30" s="81">
        <v>325333416028.65997</v>
      </c>
      <c r="F30" s="82" t="s">
        <v>102</v>
      </c>
    </row>
    <row r="31" spans="1:6" ht="24.6" customHeight="1" x14ac:dyDescent="0.3">
      <c r="A31" s="26" t="s">
        <v>141</v>
      </c>
      <c r="B31" s="27" t="s">
        <v>139</v>
      </c>
      <c r="C31" s="95" t="s">
        <v>142</v>
      </c>
      <c r="D31" s="29">
        <v>310201021817.26001</v>
      </c>
      <c r="E31" s="29" t="s">
        <v>35</v>
      </c>
      <c r="F31" s="96" t="s">
        <v>102</v>
      </c>
    </row>
    <row r="32" spans="1:6" ht="24.6" customHeight="1" x14ac:dyDescent="0.3">
      <c r="A32" s="26" t="s">
        <v>141</v>
      </c>
      <c r="B32" s="27" t="s">
        <v>139</v>
      </c>
      <c r="C32" s="95" t="s">
        <v>143</v>
      </c>
      <c r="D32" s="29" t="s">
        <v>35</v>
      </c>
      <c r="E32" s="29">
        <v>325333416028.65997</v>
      </c>
      <c r="F32" s="96" t="s">
        <v>102</v>
      </c>
    </row>
    <row r="33" spans="1:6" ht="12.75" customHeight="1" x14ac:dyDescent="0.3">
      <c r="A33" s="97"/>
      <c r="B33" s="98"/>
      <c r="C33" s="99"/>
      <c r="D33" s="100"/>
      <c r="E33" s="100"/>
      <c r="F33" s="101"/>
    </row>
    <row r="44" spans="1:6" ht="14.4" x14ac:dyDescent="0.3"/>
    <row r="45" spans="1:6" ht="12.75" customHeight="1" x14ac:dyDescent="0.3">
      <c r="A45" s="12" t="s">
        <v>144</v>
      </c>
      <c r="D45" s="2"/>
      <c r="E45" s="2"/>
      <c r="F45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4.4" x14ac:dyDescent="0.3"/>
  <sheetData>
    <row r="1" spans="1:2" x14ac:dyDescent="0.3">
      <c r="A1" t="s">
        <v>145</v>
      </c>
      <c r="B1" t="s">
        <v>146</v>
      </c>
    </row>
    <row r="2" spans="1:2" x14ac:dyDescent="0.3">
      <c r="A2" t="s">
        <v>147</v>
      </c>
      <c r="B2" t="s">
        <v>148</v>
      </c>
    </row>
    <row r="3" spans="1:2" x14ac:dyDescent="0.3">
      <c r="A3" t="s">
        <v>149</v>
      </c>
      <c r="B3" t="s">
        <v>7</v>
      </c>
    </row>
    <row r="4" spans="1:2" x14ac:dyDescent="0.3">
      <c r="A4" t="s">
        <v>150</v>
      </c>
      <c r="B4" t="s">
        <v>151</v>
      </c>
    </row>
    <row r="5" spans="1:2" x14ac:dyDescent="0.3">
      <c r="A5" t="s">
        <v>152</v>
      </c>
      <c r="B5" t="s">
        <v>146</v>
      </c>
    </row>
    <row r="6" spans="1:2" x14ac:dyDescent="0.3">
      <c r="A6" t="s">
        <v>153</v>
      </c>
      <c r="B6" t="s">
        <v>0</v>
      </c>
    </row>
    <row r="7" spans="1:2" x14ac:dyDescent="0.3">
      <c r="A7" t="s">
        <v>154</v>
      </c>
      <c r="B7" t="s">
        <v>0</v>
      </c>
    </row>
    <row r="8" spans="1:2" x14ac:dyDescent="0.3">
      <c r="A8" t="s">
        <v>155</v>
      </c>
      <c r="B8" t="s">
        <v>156</v>
      </c>
    </row>
    <row r="9" spans="1:2" x14ac:dyDescent="0.3">
      <c r="A9" t="s">
        <v>157</v>
      </c>
      <c r="B9" t="s">
        <v>20</v>
      </c>
    </row>
    <row r="10" spans="1:2" x14ac:dyDescent="0.3">
      <c r="A10" t="s">
        <v>158</v>
      </c>
      <c r="B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rep:2.56.0.120</dc:description>
  <cp:lastModifiedBy>1</cp:lastModifiedBy>
  <dcterms:created xsi:type="dcterms:W3CDTF">2024-09-04T01:51:46Z</dcterms:created>
  <dcterms:modified xsi:type="dcterms:W3CDTF">2024-09-04T02:03:05Z</dcterms:modified>
</cp:coreProperties>
</file>